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акупка 6\Конкурсная документация\"/>
    </mc:Choice>
  </mc:AlternateContent>
  <bookViews>
    <workbookView xWindow="0" yWindow="0" windowWidth="23040" windowHeight="9192"/>
  </bookViews>
  <sheets>
    <sheet name="Лист2" sheetId="2" r:id="rId1"/>
    <sheet name="Лист3" sheetId="3" r:id="rId2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" i="2" l="1"/>
  <c r="G10" i="2" l="1"/>
  <c r="H10" i="2"/>
  <c r="J10" i="2"/>
  <c r="F10" i="2" l="1"/>
  <c r="E10" i="2"/>
  <c r="D10" i="2"/>
  <c r="C8" i="2" l="1"/>
  <c r="D8" i="2" s="1"/>
  <c r="E8" i="2" s="1"/>
  <c r="F8" i="2" s="1"/>
  <c r="G8" i="2" s="1"/>
  <c r="H8" i="2" s="1"/>
  <c r="J8" i="2" s="1"/>
</calcChain>
</file>

<file path=xl/sharedStrings.xml><?xml version="1.0" encoding="utf-8"?>
<sst xmlns="http://schemas.openxmlformats.org/spreadsheetml/2006/main" count="18" uniqueCount="18">
  <si>
    <t>№ п/п</t>
  </si>
  <si>
    <t>Обоснование</t>
  </si>
  <si>
    <t>Количество источников ценовой информации</t>
  </si>
  <si>
    <t>наименование услуги (работы, товара)</t>
  </si>
  <si>
    <t>Итого:</t>
  </si>
  <si>
    <t>Цены поставщиков (исполнителей, подрядчиков) за единицу товара (работы, услуги), руб.</t>
  </si>
  <si>
    <t xml:space="preserve">предложение № 1 </t>
  </si>
  <si>
    <t xml:space="preserve">предложение № 2 </t>
  </si>
  <si>
    <t xml:space="preserve">предложение № 3 </t>
  </si>
  <si>
    <t>Приложение №2 к Информационной карте</t>
  </si>
  <si>
    <t>предложение № 4</t>
  </si>
  <si>
    <t>предложение № 5</t>
  </si>
  <si>
    <t>предложение № 6</t>
  </si>
  <si>
    <t>НМЦК, руб.</t>
  </si>
  <si>
    <t>Обоснование начальной (максимальной) цены договора на разработку научно-проектной документации по сохранению объекта культурного наследия федерального значения
«Церковь Одигитрии (Введения) на Печерском подворье», XVI-XVII вв., по адресу Псковская область, г. Псков
ул. Профсоюзная дом 12
 (ремонт, реставрация и приспособление для современного использования, в том числе первоочередные противоаварийные работы)
(запрос НМЦК)</t>
  </si>
  <si>
    <t>Начальной (максимальной) цены договора</t>
  </si>
  <si>
    <t xml:space="preserve">Разработка научно-проектной документации
по сохранению объекта культурного наследия федерального значения «Церковь Одигитрии (Введения) на Печерском подворье», XVI-XVII вв., по адресу Псковская область, г. Псков
ул. Профсоюзная дом 12 (ремонт, реставрация и приспособление для современного использования, в том числе первоочередные противоаварийные работы)
</t>
  </si>
  <si>
    <t>предложение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</si>
</sst>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color rgb="FF000000"/>
      <name val="Times New Roman"/>
      <family val="2"/>
      <charset val="204"/>
    </font>
    <font>
      <sz val="10"/>
      <name val="Helv"/>
      <charset val="204"/>
    </font>
    <font>
      <b/>
      <u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1" fillId="0" borderId="0"/>
  </cellStyleXfs>
  <cellXfs count="54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9" fillId="0" borderId="0" xfId="0" applyFont="1" applyAlignment="1"/>
    <xf numFmtId="0" fontId="0" fillId="0" borderId="0" xfId="0" applyFont="1"/>
    <xf numFmtId="0" fontId="9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8" fillId="0" borderId="2" xfId="0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12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4" fontId="7" fillId="0" borderId="1" xfId="0" applyNumberFormat="1" applyFont="1" applyBorder="1" applyAlignment="1"/>
    <xf numFmtId="3" fontId="9" fillId="0" borderId="0" xfId="0" applyNumberFormat="1" applyFont="1" applyAlignment="1">
      <alignment horizontal="left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wrapText="1"/>
    </xf>
    <xf numFmtId="4" fontId="15" fillId="0" borderId="1" xfId="0" applyNumberFormat="1" applyFont="1" applyBorder="1" applyAlignment="1">
      <alignment horizontal="center" vertical="top" wrapText="1"/>
    </xf>
    <xf numFmtId="4" fontId="15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top"/>
    </xf>
    <xf numFmtId="0" fontId="14" fillId="0" borderId="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15" fillId="0" borderId="6" xfId="0" applyNumberFormat="1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4" fontId="4" fillId="0" borderId="11" xfId="0" applyNumberFormat="1" applyFont="1" applyBorder="1" applyAlignment="1"/>
    <xf numFmtId="4" fontId="4" fillId="0" borderId="6" xfId="0" applyNumberFormat="1" applyFont="1" applyBorder="1" applyAlignment="1"/>
    <xf numFmtId="4" fontId="9" fillId="0" borderId="13" xfId="0" applyNumberFormat="1" applyFont="1" applyBorder="1" applyAlignment="1">
      <alignment horizontal="right"/>
    </xf>
    <xf numFmtId="0" fontId="1" fillId="0" borderId="12" xfId="0" applyFont="1" applyBorder="1" applyAlignment="1"/>
    <xf numFmtId="4" fontId="9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9" fillId="0" borderId="0" xfId="0" applyNumberFormat="1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workbookViewId="0">
      <selection activeCell="K10" sqref="K10"/>
    </sheetView>
  </sheetViews>
  <sheetFormatPr defaultColWidth="9.109375" defaultRowHeight="13.2" x14ac:dyDescent="0.25"/>
  <cols>
    <col min="1" max="1" width="5.44140625" style="2" customWidth="1"/>
    <col min="2" max="2" width="64.21875" style="1" customWidth="1"/>
    <col min="3" max="3" width="14.77734375" style="2" customWidth="1"/>
    <col min="4" max="4" width="16.109375" style="1" customWidth="1"/>
    <col min="5" max="5" width="14.88671875" style="1" customWidth="1"/>
    <col min="6" max="6" width="14.44140625" style="1" customWidth="1"/>
    <col min="7" max="7" width="12.6640625" style="1" customWidth="1"/>
    <col min="8" max="9" width="17.33203125" style="1" customWidth="1"/>
    <col min="10" max="10" width="14.88671875" style="1" customWidth="1"/>
    <col min="11" max="11" width="15.44140625" style="1" customWidth="1"/>
    <col min="12" max="12" width="23.6640625" style="1" customWidth="1"/>
    <col min="13" max="13" width="12.5546875" style="1" customWidth="1"/>
    <col min="14" max="16384" width="9.109375" style="1"/>
  </cols>
  <sheetData>
    <row r="1" spans="1:12" x14ac:dyDescent="0.25">
      <c r="J1" s="1" t="s">
        <v>9</v>
      </c>
    </row>
    <row r="2" spans="1:12" ht="18" x14ac:dyDescent="0.3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8" x14ac:dyDescent="0.35">
      <c r="A3" s="43" t="s">
        <v>15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5.6" x14ac:dyDescent="0.3">
      <c r="A4" s="10"/>
      <c r="B4" s="3"/>
      <c r="C4" s="9"/>
      <c r="D4" s="3"/>
      <c r="E4" s="3"/>
      <c r="F4" s="3"/>
      <c r="G4" s="3"/>
      <c r="H4" s="3"/>
      <c r="I4" s="3"/>
      <c r="J4" s="3"/>
      <c r="K4" s="3"/>
      <c r="L4" s="3"/>
    </row>
    <row r="5" spans="1:12" s="5" customFormat="1" ht="115.8" customHeight="1" x14ac:dyDescent="0.25">
      <c r="A5" s="44" t="s">
        <v>14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s="5" customFormat="1" ht="68.25" customHeight="1" x14ac:dyDescent="0.25">
      <c r="A6" s="45" t="s">
        <v>0</v>
      </c>
      <c r="B6" s="46" t="s">
        <v>3</v>
      </c>
      <c r="C6" s="48" t="s">
        <v>2</v>
      </c>
      <c r="D6" s="45" t="s">
        <v>5</v>
      </c>
      <c r="E6" s="45"/>
      <c r="F6" s="45"/>
      <c r="G6" s="45"/>
      <c r="H6" s="45"/>
      <c r="I6" s="52"/>
      <c r="J6" s="52"/>
      <c r="K6" s="50" t="s">
        <v>13</v>
      </c>
      <c r="L6" s="16"/>
    </row>
    <row r="7" spans="1:12" s="5" customFormat="1" ht="162.75" customHeight="1" x14ac:dyDescent="0.3">
      <c r="A7" s="45"/>
      <c r="B7" s="47"/>
      <c r="C7" s="49"/>
      <c r="D7" s="26" t="s">
        <v>6</v>
      </c>
      <c r="E7" s="26" t="s">
        <v>7</v>
      </c>
      <c r="F7" s="26" t="s">
        <v>8</v>
      </c>
      <c r="G7" s="26" t="s">
        <v>10</v>
      </c>
      <c r="H7" s="26" t="s">
        <v>11</v>
      </c>
      <c r="I7" s="26" t="s">
        <v>12</v>
      </c>
      <c r="J7" s="33" t="s">
        <v>17</v>
      </c>
      <c r="K7" s="51"/>
      <c r="L7" s="31"/>
    </row>
    <row r="8" spans="1:12" s="5" customFormat="1" ht="14.4" x14ac:dyDescent="0.3">
      <c r="A8" s="27">
        <v>1</v>
      </c>
      <c r="B8" s="19">
        <v>2</v>
      </c>
      <c r="C8" s="13">
        <f>B8+1</f>
        <v>3</v>
      </c>
      <c r="D8" s="21">
        <f t="shared" ref="D8:F8" si="0">C8+1</f>
        <v>4</v>
      </c>
      <c r="E8" s="21">
        <f t="shared" si="0"/>
        <v>5</v>
      </c>
      <c r="F8" s="21">
        <f t="shared" si="0"/>
        <v>6</v>
      </c>
      <c r="G8" s="21">
        <f t="shared" ref="G8" si="1">F8+1</f>
        <v>7</v>
      </c>
      <c r="H8" s="21">
        <f t="shared" ref="H8" si="2">G8+1</f>
        <v>8</v>
      </c>
      <c r="I8" s="34"/>
      <c r="J8" s="34">
        <f t="shared" ref="J8" si="3">H8+1</f>
        <v>9</v>
      </c>
      <c r="K8" s="37"/>
      <c r="L8" s="31"/>
    </row>
    <row r="9" spans="1:12" s="5" customFormat="1" ht="127.8" customHeight="1" x14ac:dyDescent="0.25">
      <c r="A9" s="25">
        <v>1</v>
      </c>
      <c r="B9" s="53" t="s">
        <v>16</v>
      </c>
      <c r="C9" s="25">
        <v>7</v>
      </c>
      <c r="D9" s="14">
        <v>16920000</v>
      </c>
      <c r="E9" s="24">
        <v>44300000</v>
      </c>
      <c r="F9" s="14">
        <v>25567972</v>
      </c>
      <c r="G9" s="14">
        <v>42374000</v>
      </c>
      <c r="H9" s="14">
        <v>45270000</v>
      </c>
      <c r="I9" s="35">
        <v>26300000</v>
      </c>
      <c r="J9" s="35">
        <v>27200000</v>
      </c>
      <c r="K9" s="42">
        <f>(D9+E9+F9+G9+H9+J10+I9)/7</f>
        <v>32561710.285714287</v>
      </c>
      <c r="L9" s="40"/>
    </row>
    <row r="10" spans="1:12" s="5" customFormat="1" ht="15.6" x14ac:dyDescent="0.3">
      <c r="A10" s="18"/>
      <c r="B10" s="22" t="s">
        <v>4</v>
      </c>
      <c r="C10" s="20"/>
      <c r="D10" s="28">
        <f>SUM(D9:D9)</f>
        <v>16920000</v>
      </c>
      <c r="E10" s="29">
        <f>SUM(E9:E9)</f>
        <v>44300000</v>
      </c>
      <c r="F10" s="28">
        <f>SUM(F9:F9)</f>
        <v>25567972</v>
      </c>
      <c r="G10" s="28">
        <f t="shared" ref="G10:J10" si="4">SUM(G9:G9)</f>
        <v>42374000</v>
      </c>
      <c r="H10" s="28">
        <f t="shared" si="4"/>
        <v>45270000</v>
      </c>
      <c r="I10" s="35">
        <v>26300000</v>
      </c>
      <c r="J10" s="36">
        <f t="shared" si="4"/>
        <v>27200000</v>
      </c>
      <c r="K10" s="39"/>
      <c r="L10" s="38"/>
    </row>
    <row r="11" spans="1:12" s="5" customFormat="1" ht="13.8" x14ac:dyDescent="0.25">
      <c r="A11" s="15"/>
      <c r="B11" s="16"/>
      <c r="C11" s="17"/>
      <c r="G11" s="1"/>
      <c r="H11" s="1"/>
      <c r="I11" s="1"/>
      <c r="J11" s="1"/>
      <c r="K11" s="1"/>
      <c r="L11" s="41"/>
    </row>
    <row r="12" spans="1:12" s="5" customFormat="1" ht="14.4" x14ac:dyDescent="0.3">
      <c r="A12" s="7"/>
      <c r="B12" s="23"/>
      <c r="C12" s="8"/>
      <c r="D12" s="30"/>
      <c r="E12" s="31"/>
      <c r="F12" s="31"/>
      <c r="G12" s="1"/>
      <c r="H12" s="1"/>
      <c r="I12" s="1"/>
      <c r="J12" s="1"/>
      <c r="K12" s="1"/>
      <c r="L12" s="1"/>
    </row>
    <row r="13" spans="1:12" s="5" customFormat="1" ht="14.4" x14ac:dyDescent="0.3">
      <c r="A13" s="12"/>
      <c r="B13" s="23"/>
      <c r="C13" s="6"/>
      <c r="D13" s="31"/>
      <c r="E13" s="31"/>
      <c r="F13" s="31"/>
      <c r="G13" s="1"/>
      <c r="H13" s="1"/>
      <c r="I13" s="1"/>
      <c r="J13" s="1"/>
      <c r="K13" s="1"/>
      <c r="L13" s="1"/>
    </row>
    <row r="14" spans="1:12" s="5" customFormat="1" ht="14.4" x14ac:dyDescent="0.3">
      <c r="A14" s="7"/>
      <c r="B14" s="23"/>
      <c r="C14" s="6"/>
      <c r="D14" s="6"/>
      <c r="E14" s="6"/>
      <c r="F14" s="6"/>
      <c r="G14" s="1"/>
      <c r="H14" s="1"/>
      <c r="I14" s="1"/>
      <c r="J14" s="1"/>
      <c r="K14" s="1"/>
      <c r="L14" s="1"/>
    </row>
    <row r="15" spans="1:12" ht="15.6" x14ac:dyDescent="0.3">
      <c r="A15" s="10"/>
      <c r="B15" s="11"/>
      <c r="C15" s="4"/>
      <c r="D15" s="4"/>
      <c r="E15" s="4"/>
      <c r="F15" s="4"/>
    </row>
    <row r="22" spans="5:5" x14ac:dyDescent="0.25">
      <c r="E22" s="32"/>
    </row>
  </sheetData>
  <mergeCells count="8">
    <mergeCell ref="A2:L2"/>
    <mergeCell ref="A3:L3"/>
    <mergeCell ref="A5:L5"/>
    <mergeCell ref="A6:A7"/>
    <mergeCell ref="B6:B7"/>
    <mergeCell ref="C6:C7"/>
    <mergeCell ref="K6:K7"/>
    <mergeCell ref="D6:J6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Дорофеева Е. А.</dc:creator>
  <cp:lastModifiedBy>USER</cp:lastModifiedBy>
  <cp:lastPrinted>2020-03-16T08:21:21Z</cp:lastPrinted>
  <dcterms:created xsi:type="dcterms:W3CDTF">2014-03-24T07:23:22Z</dcterms:created>
  <dcterms:modified xsi:type="dcterms:W3CDTF">2020-04-28T13:48:38Z</dcterms:modified>
</cp:coreProperties>
</file>